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8E6B3DDE-9428-4924-869C-76CFA408E27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<sst xmlns="http://schemas.openxmlformats.org/spreadsheetml/2006/main" count="2262" uniqueCount="1134">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</sst>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637</v>
      </c>
      <c r="B10" s="183"/>
      <c r="C10" s="191" t="str">
        <f>VLOOKUP(A10,lista,2,0)</f>
        <v>G. OBRAS DE EDIFICACIÓN</v>
      </c>
      <c r="D10" s="191"/>
      <c r="E10" s="191"/>
      <c r="F10" s="191"/>
      <c r="G10" s="191" t="str">
        <f>VLOOKUP(A10,lista,3,0)</f>
        <v>Asistente 2</v>
      </c>
      <c r="H10" s="191"/>
      <c r="I10" s="198" t="str">
        <f>VLOOKUP(A10,lista,4,0)</f>
        <v>Vigilante de Obra</v>
      </c>
      <c r="J10" s="199"/>
      <c r="K10" s="191" t="str">
        <f>VLOOKUP(A10,lista,5,0)</f>
        <v>Ávila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Q9ZzS69YxhFGHJ+gxAohAA3fLKznMxFGEjs+73VRpr73LrqVtMf9pih4H7Mqxo0FwAMCAunwABXgjcPHpEitQ==" saltValue="S+n1ldS8DAYZ0KfklZs8+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2025-02-12T12:39:53Z</dcterms:modified>
</cp:coreProperties>
</file>